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s Input" sheetId="1" r:id="rId1"/>
    <sheet name="Score &amp; Action" sheetId="2" r:id="rId2"/>
    <sheet name="Reply File" sheetId="3" r:id="rId3"/>
    <sheet name="How to use" sheetId="4" r:id="rId4"/>
  </sheets>
  <calcPr calcId="124519" fullCalcOnLoad="1"/>
</workbook>
</file>

<file path=xl/sharedStrings.xml><?xml version="1.0" encoding="utf-8"?>
<sst xmlns="http://schemas.openxmlformats.org/spreadsheetml/2006/main" count="50" uniqueCount="50">
  <si>
    <t>EWS and RFA self-check: your inputs</t>
  </si>
  <si>
    <t>Yellow cells are inputs: type 1 for yes, 0 for no. Green cells on other sheets are formulas. Do not type over a green cell.</t>
  </si>
  <si>
    <t>Checks follow the RBI Fraud Risk Management Direction, 15 July 2024 (RBI/2024-25/118). Thresholds your lender cites are bank policy unless a direction paragraph states them.</t>
  </si>
  <si>
    <t>Conduct check</t>
  </si>
  <si>
    <t>Score (1/0)</t>
  </si>
  <si>
    <t>End use of funds matches the sanction purpose on the statement (no detours)</t>
  </si>
  <si>
    <t>Stock and book-debt statements match the signed books every month</t>
  </si>
  <si>
    <t>Related-party flows carry contracts, invoices and pricing on file</t>
  </si>
  <si>
    <t>No round-tripping: funds do not return to the borrower group without trade reason</t>
  </si>
  <si>
    <t>Promoter stake and key management changes are informed to the bank promptly</t>
  </si>
  <si>
    <t>Cheque returns and excess drawings are explained in writing within days</t>
  </si>
  <si>
    <t>Audit clauses and information covenants in the sanction are diarised</t>
  </si>
  <si>
    <t>Group companies share one finance owner for bank queries</t>
  </si>
  <si>
    <t>Bank statement reconciles to books every quarter, signed off by the CA</t>
  </si>
  <si>
    <t>Show-cause reply file (sanctions, certificates, trails) is indexed and ready</t>
  </si>
  <si>
    <t>Drawing-power workings are re-performed internally before the bank does</t>
  </si>
  <si>
    <t>Any RFA or EWS query from the bank is answered in writing, on record</t>
  </si>
  <si>
    <t>Your score and what to fix first</t>
  </si>
  <si>
    <t>Every figure here is a formula from Checks Input. Change a yellow input and this sheet moves.</t>
  </si>
  <si>
    <t>Measure</t>
  </si>
  <si>
    <t>Result</t>
  </si>
  <si>
    <t>Reading</t>
  </si>
  <si>
    <t>Checks passed (of 12)</t>
  </si>
  <si>
    <t>Count of yes answers.</t>
  </si>
  <si>
    <t>Readiness</t>
  </si>
  <si>
    <t>Share of checks passed.</t>
  </si>
  <si>
    <t>Risk band</t>
  </si>
  <si>
    <t>Strong 90% and above. Watch 65% to 89%. At risk below 65%. Bands are workbook logic, not RBI grades.</t>
  </si>
  <si>
    <t>Open gaps</t>
  </si>
  <si>
    <t>Fix open gaps in sheet order; the first three gaps carry the most weight at appraisal.</t>
  </si>
  <si>
    <t>Next step</t>
  </si>
  <si>
    <t>See Reply File sheet for the folder to keep ready.</t>
  </si>
  <si>
    <t>Show-cause reply file: keep these ready</t>
  </si>
  <si>
    <t>The direction promises a hearing before any fraud label. Your 21-day reply window should go into argument, not into hunting for paper.</t>
  </si>
  <si>
    <t>Document</t>
  </si>
  <si>
    <t>Held? (mirror of Checks Input)</t>
  </si>
  <si>
    <t>Sanction letters with audit and information clauses</t>
  </si>
  <si>
    <t>End-use certificates and fund-flow trails, 12 months</t>
  </si>
  <si>
    <t>Stock and book-debt statements as submitted</t>
  </si>
  <si>
    <t>Audited financials with related-party notes</t>
  </si>
  <si>
    <t>Quarterly bank-to-books reconciliations</t>
  </si>
  <si>
    <t>File readiness (of 5)</t>
  </si>
  <si>
    <t>Five means the folder is complete. Anything less is your first fix.</t>
  </si>
  <si>
    <t>How to use this tracker</t>
  </si>
  <si>
    <t>Run it monthly, before your bank systems run their own reading of your conduct.</t>
  </si>
  <si>
    <t>1. Score the 12 checks honestly on Checks Input. A generous 1 today becomes a bank query tomorrow.</t>
  </si>
  <si>
    <t>2. Read Score &amp; Action. At risk means fix conduct before your next renewal discussion.</t>
  </si>
  <si>
    <t>3. Keep the Reply File folder current. Natural justice gives you a hearing; this folder decides how strong it sounds.</t>
  </si>
  <si>
    <t>4. Threshold discipline: exposure limits your bank quotes are bank policy and CRILC practice, not direction text. Ask which paper each number comes from.</t>
  </si>
  <si>
    <t>5. This workbook is a self-audit aid. It does not predict your bank EWS outcome, which runs on the bank own approved indicators.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</si>
</sst>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" fontId="0" fillId="3" borderId="1" xfId="0" applyNumberFormat="1" applyFill="1" applyBorder="1"/>
    <xf numFmtId="164" fontId="0" fillId="4" borderId="1" xfId="0" applyNumberFormat="1" applyFill="1" applyBorder="1"/>
    <xf numFmtId="0" fontId="4" fillId="0" borderId="0" xfId="0" applyFont="1" applyAlignment="1">
      <alignment vertical="center" wrapText="1"/>
    </xf>
    <xf numFmtId="165" fontId="0" fillId="4" borderId="1" xfId="0" applyNumberFormat="1" applyFill="1" applyBorder="1"/>
    <xf numFmtId="0" fontId="0" fillId="4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width="78.7109375" customWidth="1"/>
    <col min="2" max="2" width="14.7109375" customWidth="1"/>
    <col min="3" max="3" width="44.7109375" customWidth="1"/>
  </cols>
  <sheetData>
    <row r="1" spans="1:2">
      <c r="A1" s="1" t="s">
        <v>0</v>
      </c>
    </row>
    <row r="2" spans="1:2">
      <c r="A2" s="2" t="s">
        <v>1</v>
      </c>
    </row>
    <row r="3" spans="1:2">
      <c r="A3" s="2" t="s">
        <v>2</v>
      </c>
    </row>
    <row r="4" spans="1:2">
      <c r="A4" s="3" t="s">
        <v>3</v>
      </c>
      <c r="B4" s="3" t="s">
        <v>4</v>
      </c>
    </row>
    <row r="5" spans="1:2">
      <c r="A5" s="4" t="s">
        <v>5</v>
      </c>
      <c r="B5" s="5">
        <v>1</v>
      </c>
    </row>
    <row r="6" spans="1:2">
      <c r="A6" s="4" t="s">
        <v>6</v>
      </c>
      <c r="B6" s="5">
        <v>1</v>
      </c>
    </row>
    <row r="7" spans="1:2">
      <c r="A7" s="4" t="s">
        <v>7</v>
      </c>
      <c r="B7" s="5">
        <v>0</v>
      </c>
    </row>
    <row r="8" spans="1:2">
      <c r="A8" s="4" t="s">
        <v>8</v>
      </c>
      <c r="B8" s="5">
        <v>1</v>
      </c>
    </row>
    <row r="9" spans="1:2">
      <c r="A9" s="4" t="s">
        <v>9</v>
      </c>
      <c r="B9" s="5">
        <v>0</v>
      </c>
    </row>
    <row r="10" spans="1:2">
      <c r="A10" s="4" t="s">
        <v>10</v>
      </c>
      <c r="B10" s="5">
        <v>1</v>
      </c>
    </row>
    <row r="11" spans="1:2">
      <c r="A11" s="4" t="s">
        <v>11</v>
      </c>
      <c r="B11" s="5">
        <v>1</v>
      </c>
    </row>
    <row r="12" spans="1:2">
      <c r="A12" s="4" t="s">
        <v>12</v>
      </c>
      <c r="B12" s="5">
        <v>0</v>
      </c>
    </row>
    <row r="13" spans="1:2">
      <c r="A13" s="4" t="s">
        <v>13</v>
      </c>
      <c r="B13" s="5">
        <v>1</v>
      </c>
    </row>
    <row r="14" spans="1:2">
      <c r="A14" s="4" t="s">
        <v>14</v>
      </c>
      <c r="B14" s="5">
        <v>0</v>
      </c>
    </row>
    <row r="15" spans="1:2">
      <c r="A15" s="4" t="s">
        <v>15</v>
      </c>
      <c r="B15" s="5">
        <v>1</v>
      </c>
    </row>
    <row r="16" spans="1:2">
      <c r="A16" s="4" t="s">
        <v>16</v>
      </c>
      <c r="B16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40.7109375" customWidth="1"/>
    <col min="2" max="2" width="20.7109375" customWidth="1"/>
    <col min="3" max="3" width="56.7109375" customWidth="1"/>
  </cols>
  <sheetData>
    <row r="1" spans="1:3">
      <c r="A1" s="1" t="s">
        <v>17</v>
      </c>
    </row>
    <row r="2" spans="1:3">
      <c r="A2" s="2" t="s">
        <v>18</v>
      </c>
    </row>
    <row r="4" spans="1:3">
      <c r="A4" s="3" t="s">
        <v>19</v>
      </c>
      <c r="B4" s="3" t="s">
        <v>20</v>
      </c>
      <c r="C4" s="3" t="s">
        <v>21</v>
      </c>
    </row>
    <row r="5" spans="1:3">
      <c r="A5" s="4" t="s">
        <v>22</v>
      </c>
      <c r="B5" s="6">
        <f>SUM('Checks Input'!B5:B16)</f>
        <v>0</v>
      </c>
      <c r="C5" s="7" t="s">
        <v>23</v>
      </c>
    </row>
    <row r="6" spans="1:3">
      <c r="A6" s="4" t="s">
        <v>24</v>
      </c>
      <c r="B6" s="8">
        <f>B5/12</f>
        <v>0</v>
      </c>
      <c r="C6" s="7" t="s">
        <v>25</v>
      </c>
    </row>
    <row r="7" spans="1:3">
      <c r="A7" s="4" t="s">
        <v>26</v>
      </c>
      <c r="B7" s="9">
        <f>IF(B6&gt;=0.9,"Strong",IF(B6&gt;=0.65,"Watch","At risk"))</f>
        <v>0</v>
      </c>
      <c r="C7" s="7" t="s">
        <v>27</v>
      </c>
    </row>
    <row r="8" spans="1:3">
      <c r="A8" s="4" t="s">
        <v>28</v>
      </c>
      <c r="B8" s="6">
        <f>12-B5</f>
        <v>0</v>
      </c>
      <c r="C8" s="7" t="s">
        <v>29</v>
      </c>
    </row>
    <row r="9" spans="1:3">
      <c r="A9" s="4" t="s">
        <v>30</v>
      </c>
      <c r="B9" s="9">
        <f>IF(B8=0,"Reply file ready to build","Close gaps, then build the reply file on the next sheet")</f>
        <v>0</v>
      </c>
      <c r="C9" s="7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FormatPr defaultRowHeight="15"/>
  <cols>
    <col min="1" max="1" width="52.7109375" customWidth="1"/>
    <col min="2" max="2" width="14.7109375" customWidth="1"/>
    <col min="3" max="3" width="44.7109375" customWidth="1"/>
  </cols>
  <sheetData>
    <row r="1" spans="1:3">
      <c r="A1" s="1" t="s">
        <v>32</v>
      </c>
    </row>
    <row r="2" spans="1:3">
      <c r="A2" s="2" t="s">
        <v>33</v>
      </c>
    </row>
    <row r="4" spans="1:3">
      <c r="A4" s="3" t="s">
        <v>34</v>
      </c>
      <c r="B4" s="3" t="s">
        <v>35</v>
      </c>
    </row>
    <row r="5" spans="1:3">
      <c r="A5" s="4" t="s">
        <v>36</v>
      </c>
      <c r="B5" s="5">
        <f>'Checks Input'!B9</f>
        <v>0</v>
      </c>
    </row>
    <row r="6" spans="1:3">
      <c r="A6" s="4" t="s">
        <v>37</v>
      </c>
      <c r="B6" s="5">
        <f>'Checks Input'!B10</f>
        <v>0</v>
      </c>
    </row>
    <row r="7" spans="1:3">
      <c r="A7" s="4" t="s">
        <v>38</v>
      </c>
      <c r="B7" s="5">
        <f>'Checks Input'!B11</f>
        <v>0</v>
      </c>
    </row>
    <row r="8" spans="1:3">
      <c r="A8" s="4" t="s">
        <v>39</v>
      </c>
      <c r="B8" s="5">
        <f>'Checks Input'!B12</f>
        <v>0</v>
      </c>
    </row>
    <row r="9" spans="1:3">
      <c r="A9" s="4" t="s">
        <v>40</v>
      </c>
      <c r="B9" s="5">
        <f>'Checks Input'!B13</f>
        <v>0</v>
      </c>
    </row>
    <row r="10" spans="1:3">
      <c r="A10" s="4" t="s">
        <v>41</v>
      </c>
      <c r="B10" s="6">
        <f>SUM(B5:B9)</f>
        <v>0</v>
      </c>
      <c r="C10" s="7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00.7109375" customWidth="1"/>
  </cols>
  <sheetData>
    <row r="1" spans="1:1">
      <c r="A1" s="1" t="s">
        <v>43</v>
      </c>
    </row>
    <row r="2" spans="1:1">
      <c r="A2" s="2" t="s">
        <v>44</v>
      </c>
    </row>
    <row r="4" spans="1:1">
      <c r="A4" s="7" t="s">
        <v>45</v>
      </c>
    </row>
    <row r="5" spans="1:1">
      <c r="A5" s="7" t="s">
        <v>46</v>
      </c>
    </row>
    <row r="6" spans="1:1">
      <c r="A6" s="7" t="s">
        <v>47</v>
      </c>
    </row>
    <row r="7" spans="1:1">
      <c r="A7" s="7" t="s">
        <v>48</v>
      </c>
    </row>
    <row r="8" spans="1:1">
      <c r="A8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Checks Input</vt:lpstr>
      <vt:lpstr>Score &amp; Action</vt:lpstr>
      <vt:lpstr>Reply File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2026-10-05T11:29:23Z</dcterms:created>
  <dcterms:modified xsi:type="dcterms:W3CDTF">2026-10-05T11:29:23Z</dcterms:modified>
</cp:coreProperties>
</file>